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1911~14.08-12" sheetId="1" r:id="rId1"/>
  </sheets>
  <definedNames>
    <definedName name="_xlnm._FilterDatabase" localSheetId="0" hidden="1">'1911~14.08-12'!$B$1:$AA$4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4" i="1"/>
  <c r="A2" i="1"/>
</calcChain>
</file>

<file path=xl/sharedStrings.xml><?xml version="1.0" encoding="utf-8"?>
<sst xmlns="http://schemas.openxmlformats.org/spreadsheetml/2006/main" count="66" uniqueCount="50">
  <si>
    <t>帳單類型</t>
  </si>
  <si>
    <t>部門</t>
  </si>
  <si>
    <t>WIP號</t>
  </si>
  <si>
    <t>車身號碼</t>
  </si>
  <si>
    <t>KR</t>
  </si>
  <si>
    <t>B</t>
  </si>
  <si>
    <t>P</t>
  </si>
  <si>
    <t>保險</t>
  </si>
  <si>
    <t>ac03pyda</t>
  </si>
  <si>
    <t>R</t>
  </si>
  <si>
    <t>普通現結客戶</t>
  </si>
  <si>
    <t>ac13pyda</t>
  </si>
  <si>
    <t>M</t>
  </si>
  <si>
    <t>F26</t>
  </si>
  <si>
    <t>T898451</t>
  </si>
  <si>
    <t>F56</t>
  </si>
  <si>
    <t>AXJ7123</t>
  </si>
  <si>
    <t>品牌</t>
  </si>
  <si>
    <t>沖銷</t>
  </si>
  <si>
    <t>帳單號碼</t>
  </si>
  <si>
    <t>結帳日期</t>
  </si>
  <si>
    <t>帳戶編號</t>
  </si>
  <si>
    <t>帳戶說明</t>
  </si>
  <si>
    <t>客戶(WIP)</t>
  </si>
  <si>
    <t>零件金額</t>
  </si>
  <si>
    <t>工資金額</t>
  </si>
  <si>
    <t>雜項金額</t>
  </si>
  <si>
    <t>總計金額</t>
  </si>
  <si>
    <t>營業VAT</t>
  </si>
  <si>
    <t>發票金額</t>
  </si>
  <si>
    <t>結帳</t>
  </si>
  <si>
    <t>車型</t>
  </si>
  <si>
    <t>車型描述</t>
  </si>
  <si>
    <t>牌照號碼</t>
  </si>
  <si>
    <t>SA</t>
  </si>
  <si>
    <t>0E85946</t>
  </si>
  <si>
    <t>APW9888</t>
  </si>
  <si>
    <t xml:space="preserve">  M</t>
  </si>
  <si>
    <t xml:space="preserve"> R</t>
  </si>
  <si>
    <t xml:space="preserve"> V0000003</t>
  </si>
  <si>
    <t xml:space="preserve"> C0000001</t>
  </si>
  <si>
    <t xml:space="preserve"> Y</t>
  </si>
  <si>
    <t xml:space="preserve"> 張宏丞</t>
  </si>
  <si>
    <t>30/11/2019</t>
  </si>
  <si>
    <t xml:space="preserve"> 張祖瑋 先生</t>
  </si>
  <si>
    <t xml:space="preserve">  X4 XDRIVE35I A</t>
  </si>
  <si>
    <t xml:space="preserve"> 鄭元傑</t>
  </si>
  <si>
    <t xml:space="preserve"> 馬康華 先生</t>
  </si>
  <si>
    <t xml:space="preserve">  JOHN COOPER WOR</t>
  </si>
  <si>
    <t>參照用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</si>
</sst>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等线"/>
      <family val="2"/>
      <charset val="136"/>
      <scheme val="minor"/>
    </font>
    <font>
      <sz val="9"/>
      <name val="等线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"/>
  <sheetViews>
    <sheetView tabSelected="1" zoomScale="80" zoomScaleNormal="80" workbookViewId="0">
      <selection activeCell="D14" sqref="D14"/>
    </sheetView>
  </sheetViews>
  <sheetFormatPr defaultRowHeight="15.75" x14ac:dyDescent="0.25"/>
  <cols>
    <col min="1" max="1" width="17.125" bestFit="1" customWidth="1"/>
    <col min="8" max="8" width="13.875" customWidth="1"/>
  </cols>
  <sheetData>
    <row r="1" spans="1:24" x14ac:dyDescent="0.25">
      <c r="A1" t="s">
        <v>49</v>
      </c>
      <c r="B1" t="s">
        <v>17</v>
      </c>
      <c r="C1" t="s">
        <v>0</v>
      </c>
      <c r="D1" t="s">
        <v>1</v>
      </c>
      <c r="E1" t="s">
        <v>2</v>
      </c>
      <c r="F1" t="s">
        <v>18</v>
      </c>
      <c r="G1" t="s">
        <v>19</v>
      </c>
      <c r="H1" t="s">
        <v>20</v>
      </c>
      <c r="I1" t="s">
        <v>21</v>
      </c>
      <c r="J1" t="s">
        <v>22</v>
      </c>
      <c r="K1" t="s">
        <v>23</v>
      </c>
      <c r="L1" t="s">
        <v>24</v>
      </c>
      <c r="M1" t="s">
        <v>25</v>
      </c>
      <c r="N1" t="s">
        <v>26</v>
      </c>
      <c r="O1" t="s">
        <v>27</v>
      </c>
      <c r="P1" t="s">
        <v>28</v>
      </c>
      <c r="Q1" t="s">
        <v>29</v>
      </c>
      <c r="R1" t="s">
        <v>30</v>
      </c>
      <c r="S1" t="s">
        <v>3</v>
      </c>
      <c r="T1" t="s">
        <v>31</v>
      </c>
      <c r="U1" t="s">
        <v>32</v>
      </c>
      <c r="V1" t="s">
        <v>33</v>
      </c>
      <c r="W1" t="s">
        <v>34</v>
      </c>
      <c r="X1" t="s">
        <v>4</v>
      </c>
    </row>
    <row r="2" spans="1:24" x14ac:dyDescent="0.25">
      <c r="A2" t="str">
        <f>S2&amp;E2</f>
        <v>0E8594620756</v>
      </c>
      <c r="B2" t="s">
        <v>5</v>
      </c>
      <c r="C2" t="s">
        <v>9</v>
      </c>
      <c r="D2" t="s">
        <v>37</v>
      </c>
      <c r="E2">
        <v>20756</v>
      </c>
      <c r="F2">
        <v>0</v>
      </c>
      <c r="G2">
        <v>623605</v>
      </c>
      <c r="H2" t="s">
        <v>43</v>
      </c>
      <c r="I2" t="s">
        <v>40</v>
      </c>
      <c r="J2" t="s">
        <v>10</v>
      </c>
      <c r="K2" t="s">
        <v>44</v>
      </c>
      <c r="L2">
        <v>8310</v>
      </c>
      <c r="M2">
        <v>0</v>
      </c>
      <c r="N2">
        <v>0</v>
      </c>
      <c r="O2">
        <v>8310</v>
      </c>
      <c r="P2">
        <v>416</v>
      </c>
      <c r="Q2">
        <v>8726</v>
      </c>
      <c r="R2" t="s">
        <v>8</v>
      </c>
      <c r="S2" t="s">
        <v>35</v>
      </c>
      <c r="T2" t="s">
        <v>13</v>
      </c>
      <c r="U2" t="s">
        <v>45</v>
      </c>
      <c r="V2" t="s">
        <v>36</v>
      </c>
      <c r="W2" t="s">
        <v>46</v>
      </c>
      <c r="X2" t="s">
        <v>41</v>
      </c>
    </row>
    <row r="3" spans="1:24" x14ac:dyDescent="0.25">
      <c r="A3" t="str">
        <f t="shared" ref="A3:A4" si="0">S3&amp;E3</f>
        <v>T89845122748</v>
      </c>
      <c r="B3" t="s">
        <v>12</v>
      </c>
      <c r="C3" t="s">
        <v>6</v>
      </c>
      <c r="D3" t="s">
        <v>37</v>
      </c>
      <c r="E3">
        <v>22748</v>
      </c>
      <c r="F3">
        <v>0</v>
      </c>
      <c r="G3">
        <v>701048</v>
      </c>
      <c r="H3" t="s">
        <v>43</v>
      </c>
      <c r="I3" t="s">
        <v>39</v>
      </c>
      <c r="J3" t="s">
        <v>7</v>
      </c>
      <c r="K3" t="s">
        <v>47</v>
      </c>
      <c r="L3">
        <v>-744532</v>
      </c>
      <c r="M3">
        <v>-131000</v>
      </c>
      <c r="N3">
        <v>0</v>
      </c>
      <c r="O3">
        <v>-875532</v>
      </c>
      <c r="P3">
        <v>-43777</v>
      </c>
      <c r="Q3">
        <v>-919309</v>
      </c>
      <c r="R3" t="s">
        <v>11</v>
      </c>
      <c r="S3" t="s">
        <v>14</v>
      </c>
      <c r="T3" t="s">
        <v>15</v>
      </c>
      <c r="U3" t="s">
        <v>48</v>
      </c>
      <c r="V3" t="s">
        <v>16</v>
      </c>
      <c r="W3" t="s">
        <v>42</v>
      </c>
      <c r="X3" t="s">
        <v>38</v>
      </c>
    </row>
    <row r="4" spans="1:24" x14ac:dyDescent="0.25">
      <c r="A4" t="str">
        <f t="shared" si="0"/>
        <v>T89845122748</v>
      </c>
      <c r="B4" t="s">
        <v>12</v>
      </c>
      <c r="C4" t="s">
        <v>6</v>
      </c>
      <c r="D4" t="s">
        <v>37</v>
      </c>
      <c r="E4">
        <v>22748</v>
      </c>
      <c r="F4">
        <v>0</v>
      </c>
      <c r="G4">
        <v>623590</v>
      </c>
      <c r="H4" t="s">
        <v>43</v>
      </c>
      <c r="I4" t="s">
        <v>39</v>
      </c>
      <c r="J4" t="s">
        <v>7</v>
      </c>
      <c r="K4" t="s">
        <v>47</v>
      </c>
      <c r="L4">
        <v>795175</v>
      </c>
      <c r="M4">
        <v>178520</v>
      </c>
      <c r="N4">
        <v>11580</v>
      </c>
      <c r="O4">
        <v>985275</v>
      </c>
      <c r="P4">
        <v>49264</v>
      </c>
      <c r="Q4">
        <v>1034539</v>
      </c>
      <c r="R4" t="s">
        <v>8</v>
      </c>
      <c r="S4" t="s">
        <v>14</v>
      </c>
      <c r="T4" t="s">
        <v>15</v>
      </c>
      <c r="U4" t="s">
        <v>48</v>
      </c>
      <c r="V4" t="s">
        <v>16</v>
      </c>
      <c r="W4" t="s">
        <v>42</v>
      </c>
      <c r="X4" t="s">
        <v>38</v>
      </c>
    </row>
  </sheetData>
  <autoFilter ref="B1:AA4">
    <sortState ref="B2:AA202560">
      <sortCondition descending="1" ref="AA2:AA202560"/>
      <sortCondition descending="1" ref="Z2:Z202560"/>
      <sortCondition descending="1" ref="Y2:Y202560"/>
    </sortState>
  </autoFilter>
  <sortState ref="B2:AA206386">
    <sortCondition descending="1" ref="AA2:AA206386"/>
    <sortCondition descending="1" ref="Z2:Z206386"/>
    <sortCondition descending="1" ref="Y2:Y206386"/>
  </sortState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1911~14.08-12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sapc11yd</dc:creator>
  <cp:lastModifiedBy>dv-10</cp:lastModifiedBy>
  <dcterms:created xsi:type="dcterms:W3CDTF">2019-10-03T07:46:46Z</dcterms:created>
  <dcterms:modified xsi:type="dcterms:W3CDTF">2020-03-17T09:31:23Z</dcterms:modified>
</cp:coreProperties>
</file>