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B50" i="8" l="1"/>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52" i="8" l="1"/>
  <c r="H52" i="8" l="1"/>
  <c r="K20" i="8" l="1"/>
  <c r="K19" i="8"/>
  <c r="I52" i="8" l="1"/>
  <c r="G52" i="8" l="1"/>
  <c r="K5" i="7" l="1"/>
  <c r="K6" i="7"/>
  <c r="K7" i="7"/>
  <c r="K8" i="7"/>
  <c r="K9" i="7"/>
  <c r="K10" i="7"/>
  <c r="K11" i="7"/>
  <c r="K12" i="7"/>
  <c r="K13" i="7"/>
  <c r="K4" i="7"/>
  <c r="I12" i="7"/>
  <c r="I13" i="7"/>
  <c r="I10" i="7"/>
  <c r="I8" i="7"/>
  <c r="I6" i="7"/>
  <c r="I4" i="7"/>
  <c r="I7" i="7"/>
  <c r="O2" i="8" l="1"/>
  <c r="R7" i="8" l="1"/>
  <c r="S7" i="8" s="1"/>
  <c r="O7" i="8"/>
  <c r="R6" i="8"/>
  <c r="S6" i="8" s="1"/>
  <c r="O6" i="8"/>
  <c r="R5" i="8"/>
  <c r="S5" i="8" s="1"/>
  <c r="O5" i="8"/>
  <c r="R4" i="8"/>
  <c r="O4" i="8"/>
  <c r="R3" i="8"/>
  <c r="O3" i="8"/>
  <c r="R2" i="8"/>
  <c r="F52" i="8" l="1"/>
  <c r="H53" i="8" l="1"/>
  <c r="I53" i="8"/>
  <c r="G53" i="8"/>
  <c r="C52" i="8"/>
  <c r="D52" i="8"/>
  <c r="F54" i="8" l="1"/>
  <c r="E53"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<sst xmlns="http://schemas.openxmlformats.org/spreadsheetml/2006/main" count="835" uniqueCount="433">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</sst>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1"/>
  <sheetViews>
    <sheetView tabSelected="1" workbookViewId="0">
      <pane ySplit="1" topLeftCell="A37" activePane="bottomLeft" state="frozen"/>
      <selection pane="bottomLeft" activeCell="G50" sqref="G50"/>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423</v>
      </c>
      <c r="D1" s="5" t="s">
        <v>424</v>
      </c>
      <c r="E1" s="5" t="s">
        <v>422</v>
      </c>
      <c r="F1" s="5" t="s">
        <v>425</v>
      </c>
      <c r="G1" s="5" t="s">
        <v>419</v>
      </c>
      <c r="H1" s="5" t="s">
        <v>420</v>
      </c>
      <c r="I1" s="5" t="s">
        <v>421</v>
      </c>
      <c r="J1" s="5" t="s">
        <v>432</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50"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376</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400</v>
      </c>
    </row>
    <row r="22" spans="1:18">
      <c r="A22" s="43">
        <v>43088</v>
      </c>
      <c r="B22" s="59">
        <f t="shared" si="1"/>
        <v>3</v>
      </c>
      <c r="F22" s="47"/>
      <c r="G22" s="47">
        <v>5</v>
      </c>
      <c r="H22" s="47">
        <v>5</v>
      </c>
      <c r="I22" s="47"/>
      <c r="J22" s="47"/>
      <c r="L22" t="s">
        <v>401</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402</v>
      </c>
      <c r="M27" s="5" t="s">
        <v>403</v>
      </c>
      <c r="N27" t="s">
        <v>404</v>
      </c>
      <c r="O27" t="s">
        <v>405</v>
      </c>
      <c r="P27" t="s">
        <v>407</v>
      </c>
      <c r="Q27" t="s">
        <v>408</v>
      </c>
    </row>
    <row r="28" spans="1:18">
      <c r="A28" s="43">
        <v>43094</v>
      </c>
      <c r="B28" s="59">
        <f t="shared" si="1"/>
        <v>2</v>
      </c>
      <c r="F28" s="47"/>
      <c r="G28" s="47">
        <v>2</v>
      </c>
      <c r="H28" s="47"/>
      <c r="I28" s="47"/>
      <c r="J28" s="47"/>
      <c r="O28" t="s">
        <v>406</v>
      </c>
    </row>
    <row r="29" spans="1:18">
      <c r="A29" s="43">
        <v>43095</v>
      </c>
      <c r="B29" s="59">
        <f t="shared" si="1"/>
        <v>3</v>
      </c>
      <c r="F29" s="47"/>
      <c r="G29" s="47">
        <v>4</v>
      </c>
      <c r="H29" s="47"/>
      <c r="I29" s="47">
        <v>2</v>
      </c>
      <c r="J29" s="47"/>
      <c r="L29" s="5" t="s">
        <v>409</v>
      </c>
      <c r="M29" s="53">
        <v>42862</v>
      </c>
      <c r="N29">
        <v>100</v>
      </c>
      <c r="O29">
        <v>10</v>
      </c>
      <c r="P29" t="s">
        <v>410</v>
      </c>
      <c r="Q29" s="54">
        <v>42739</v>
      </c>
    </row>
    <row r="30" spans="1:18">
      <c r="A30" s="43">
        <v>43096</v>
      </c>
      <c r="B30" s="59">
        <f t="shared" si="1"/>
        <v>4</v>
      </c>
      <c r="E30" s="47">
        <v>2</v>
      </c>
      <c r="F30" s="57">
        <v>6</v>
      </c>
      <c r="G30" s="47"/>
      <c r="H30" s="47"/>
      <c r="I30" s="47">
        <v>5</v>
      </c>
      <c r="J30" s="47"/>
      <c r="L30" s="5" t="s">
        <v>411</v>
      </c>
      <c r="M30" s="53">
        <v>42862</v>
      </c>
      <c r="N30">
        <v>100</v>
      </c>
      <c r="O30">
        <v>19</v>
      </c>
      <c r="P30" t="s">
        <v>412</v>
      </c>
      <c r="Q30" s="54">
        <v>42739</v>
      </c>
    </row>
    <row r="31" spans="1:18">
      <c r="A31" s="43">
        <v>43097</v>
      </c>
      <c r="B31" s="59">
        <f t="shared" si="1"/>
        <v>5</v>
      </c>
      <c r="E31" s="47"/>
      <c r="F31" s="47">
        <v>7</v>
      </c>
      <c r="G31" s="47">
        <v>6</v>
      </c>
      <c r="H31" s="47">
        <v>1</v>
      </c>
      <c r="I31" s="47">
        <v>4</v>
      </c>
      <c r="J31" s="47"/>
      <c r="L31" s="5" t="s">
        <v>413</v>
      </c>
      <c r="M31" s="53">
        <v>42862</v>
      </c>
      <c r="N31">
        <v>100</v>
      </c>
      <c r="O31">
        <v>35</v>
      </c>
      <c r="P31" t="s">
        <v>414</v>
      </c>
      <c r="Q31" s="54">
        <v>42798</v>
      </c>
    </row>
    <row r="32" spans="1:18">
      <c r="A32" s="43">
        <v>43098</v>
      </c>
      <c r="B32" s="59">
        <f t="shared" si="1"/>
        <v>6</v>
      </c>
      <c r="E32" s="47"/>
      <c r="F32" s="47">
        <v>4</v>
      </c>
      <c r="G32" s="47"/>
      <c r="H32" s="47"/>
      <c r="I32" s="47"/>
      <c r="J32" s="47"/>
      <c r="L32" s="5" t="s">
        <v>415</v>
      </c>
      <c r="M32" s="5" t="s">
        <v>416</v>
      </c>
      <c r="N32">
        <v>100</v>
      </c>
      <c r="O32">
        <v>50</v>
      </c>
      <c r="P32" t="s">
        <v>417</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4</v>
      </c>
      <c r="J34" s="57"/>
      <c r="L34" s="55" t="s">
        <v>418</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c r="A37" s="43">
        <v>43103</v>
      </c>
      <c r="B37" s="59">
        <f t="shared" si="1"/>
        <v>4</v>
      </c>
      <c r="D37" s="5">
        <v>5</v>
      </c>
      <c r="E37" s="47">
        <v>1</v>
      </c>
      <c r="F37" s="47">
        <v>3</v>
      </c>
      <c r="G37" s="47">
        <v>3</v>
      </c>
      <c r="H37" s="47"/>
      <c r="I37" s="47"/>
      <c r="J37" s="47"/>
      <c r="O37" s="49"/>
      <c r="R37" s="49"/>
    </row>
    <row r="38" spans="1:18">
      <c r="A38" s="43">
        <v>43104</v>
      </c>
      <c r="B38" s="59">
        <f t="shared" si="1"/>
        <v>5</v>
      </c>
      <c r="E38" s="47"/>
      <c r="F38" s="47">
        <v>3</v>
      </c>
      <c r="G38" s="47">
        <v>3</v>
      </c>
      <c r="H38" s="47">
        <v>2</v>
      </c>
      <c r="I38" s="47">
        <v>1</v>
      </c>
      <c r="J38" s="47"/>
      <c r="O38" s="49"/>
      <c r="R38" s="49"/>
    </row>
    <row r="39" spans="1:18">
      <c r="A39" s="43">
        <v>43105</v>
      </c>
      <c r="B39" s="59">
        <f t="shared" si="1"/>
        <v>6</v>
      </c>
      <c r="E39" s="47"/>
      <c r="F39" s="47">
        <v>1</v>
      </c>
      <c r="G39" s="47">
        <v>2</v>
      </c>
      <c r="H39" s="47">
        <v>1</v>
      </c>
      <c r="I39" s="47">
        <v>1</v>
      </c>
      <c r="J39" s="47"/>
      <c r="O39" s="49"/>
      <c r="R39" s="49"/>
    </row>
    <row r="40" spans="1:18">
      <c r="A40" s="43">
        <v>43106</v>
      </c>
      <c r="B40" s="59">
        <f t="shared" si="1"/>
        <v>7</v>
      </c>
      <c r="E40" s="47"/>
      <c r="F40" s="47">
        <v>2</v>
      </c>
      <c r="G40" s="47">
        <v>2</v>
      </c>
      <c r="H40" s="47"/>
      <c r="I40" s="47"/>
      <c r="J40" s="47"/>
      <c r="O40" s="49"/>
      <c r="R40" s="49"/>
    </row>
    <row r="41" spans="1:18">
      <c r="A41" s="43">
        <v>43107</v>
      </c>
      <c r="B41" s="59">
        <f t="shared" si="1"/>
        <v>1</v>
      </c>
      <c r="D41" s="5">
        <v>2</v>
      </c>
      <c r="E41" s="47"/>
      <c r="F41" s="47">
        <v>3</v>
      </c>
      <c r="G41" s="47">
        <v>3</v>
      </c>
      <c r="H41" s="47">
        <v>1</v>
      </c>
      <c r="I41" s="47"/>
      <c r="J41" s="47"/>
      <c r="O41" s="49"/>
      <c r="R41" s="49"/>
    </row>
    <row r="42" spans="1:18">
      <c r="A42" s="43">
        <v>43108</v>
      </c>
      <c r="B42" s="59">
        <f t="shared" si="1"/>
        <v>2</v>
      </c>
      <c r="E42" s="47"/>
      <c r="F42" s="47"/>
      <c r="G42" s="47">
        <v>2</v>
      </c>
      <c r="H42" s="47"/>
      <c r="I42" s="47">
        <v>1</v>
      </c>
      <c r="J42" s="47"/>
      <c r="O42" s="49"/>
      <c r="R42" s="49"/>
    </row>
    <row r="43" spans="1:18">
      <c r="A43" s="43">
        <v>43109</v>
      </c>
      <c r="B43" s="59">
        <f t="shared" si="1"/>
        <v>3</v>
      </c>
      <c r="E43" s="47"/>
      <c r="F43" s="47"/>
      <c r="G43" s="46">
        <v>2</v>
      </c>
      <c r="H43" s="47">
        <v>1</v>
      </c>
      <c r="I43" s="47"/>
      <c r="J43" s="47"/>
      <c r="O43" s="49"/>
      <c r="R43" s="49"/>
    </row>
    <row r="44" spans="1:18">
      <c r="A44" s="43">
        <v>43110</v>
      </c>
      <c r="B44" s="59">
        <f t="shared" si="1"/>
        <v>4</v>
      </c>
      <c r="E44" s="47"/>
      <c r="F44" s="47"/>
      <c r="G44" s="47">
        <v>1</v>
      </c>
      <c r="H44" s="47">
        <v>1</v>
      </c>
      <c r="I44" s="47"/>
      <c r="J44" s="47"/>
      <c r="O44" s="49"/>
      <c r="R44" s="49"/>
    </row>
    <row r="45" spans="1:18">
      <c r="A45" s="43">
        <v>43111</v>
      </c>
      <c r="B45" s="59">
        <f t="shared" si="1"/>
        <v>5</v>
      </c>
      <c r="E45" s="47"/>
      <c r="F45" s="47"/>
      <c r="G45" s="47">
        <v>7.5</v>
      </c>
      <c r="H45" s="47"/>
      <c r="I45" s="47"/>
      <c r="J45" s="47"/>
      <c r="O45" s="49"/>
      <c r="R45" s="49"/>
    </row>
    <row r="46" spans="1:18">
      <c r="A46" s="43">
        <v>43112</v>
      </c>
      <c r="B46" s="59">
        <f t="shared" si="1"/>
        <v>6</v>
      </c>
      <c r="E46" s="47"/>
      <c r="F46" s="47">
        <v>1</v>
      </c>
      <c r="G46" s="47">
        <v>3.5</v>
      </c>
      <c r="H46" s="47"/>
      <c r="I46" s="47"/>
      <c r="J46" s="47"/>
      <c r="K46" s="5">
        <f>11*3.78*0.66</f>
        <v>27.442800000000002</v>
      </c>
      <c r="O46" s="49"/>
      <c r="R46" s="49"/>
    </row>
    <row r="47" spans="1:18">
      <c r="A47" s="43">
        <v>43113</v>
      </c>
      <c r="B47" s="59">
        <f t="shared" si="1"/>
        <v>7</v>
      </c>
      <c r="E47" s="47"/>
      <c r="F47" s="47"/>
      <c r="G47" s="46"/>
      <c r="H47" s="47"/>
      <c r="I47" s="47"/>
      <c r="J47" s="47"/>
      <c r="O47" s="49"/>
      <c r="R47" s="49"/>
    </row>
    <row r="48" spans="1:18">
      <c r="A48" s="43">
        <v>43114</v>
      </c>
      <c r="B48" s="59">
        <f t="shared" si="1"/>
        <v>1</v>
      </c>
      <c r="E48" s="47"/>
      <c r="F48" s="47">
        <v>1</v>
      </c>
      <c r="G48" s="47">
        <v>3</v>
      </c>
      <c r="H48" s="47">
        <v>1</v>
      </c>
      <c r="I48" s="47">
        <v>1</v>
      </c>
      <c r="J48" s="47"/>
      <c r="O48" s="49"/>
      <c r="R48" s="49"/>
    </row>
    <row r="49" spans="1:18">
      <c r="A49" s="43">
        <v>43115</v>
      </c>
      <c r="B49" s="59">
        <f t="shared" si="1"/>
        <v>2</v>
      </c>
      <c r="E49" s="47"/>
      <c r="F49" s="47"/>
      <c r="G49" s="47">
        <v>7</v>
      </c>
      <c r="H49" s="47"/>
      <c r="I49" s="47"/>
      <c r="J49" s="47"/>
      <c r="O49" s="49"/>
      <c r="R49" s="49"/>
    </row>
    <row r="50" spans="1:18">
      <c r="A50" s="43">
        <v>43116</v>
      </c>
      <c r="B50" s="59">
        <f t="shared" si="1"/>
        <v>3</v>
      </c>
      <c r="E50" s="47"/>
      <c r="F50" s="47"/>
      <c r="G50" s="47">
        <v>4</v>
      </c>
      <c r="H50" s="47">
        <v>2</v>
      </c>
      <c r="I50" s="47"/>
      <c r="J50" s="47"/>
      <c r="O50" s="49"/>
      <c r="R50" s="49"/>
    </row>
    <row r="51" spans="1:18" s="44" customFormat="1">
      <c r="B51" s="45"/>
      <c r="C51" s="45"/>
      <c r="D51" s="45"/>
      <c r="E51" s="45"/>
      <c r="K51" s="45"/>
      <c r="L51" s="45"/>
      <c r="M51" s="45"/>
    </row>
    <row r="52" spans="1:18">
      <c r="C52" s="5">
        <f t="shared" ref="C52:I52" si="3">SUM(C3:C51)</f>
        <v>8</v>
      </c>
      <c r="D52" s="5">
        <f t="shared" si="3"/>
        <v>48</v>
      </c>
      <c r="E52" s="5">
        <f t="shared" si="3"/>
        <v>7</v>
      </c>
      <c r="F52" s="5">
        <f t="shared" si="3"/>
        <v>116</v>
      </c>
      <c r="G52" s="5">
        <f t="shared" si="3"/>
        <v>86</v>
      </c>
      <c r="H52" s="5">
        <f t="shared" si="3"/>
        <v>27</v>
      </c>
      <c r="I52" s="5">
        <f t="shared" si="3"/>
        <v>33</v>
      </c>
      <c r="J52" s="5"/>
    </row>
    <row r="53" spans="1:18">
      <c r="E53" s="58">
        <f>E52/$D52</f>
        <v>0.14583333333333334</v>
      </c>
      <c r="F53" s="5"/>
      <c r="G53" s="58">
        <f>G52/$F52</f>
        <v>0.74137931034482762</v>
      </c>
      <c r="H53" s="58">
        <f>H52/$F52</f>
        <v>0.23275862068965517</v>
      </c>
      <c r="I53" s="58">
        <f>I52/$F52</f>
        <v>0.28448275862068967</v>
      </c>
      <c r="J53" s="56"/>
    </row>
    <row r="54" spans="1:18">
      <c r="F54" s="48">
        <f>C52+D52+F52</f>
        <v>172</v>
      </c>
    </row>
    <row r="60" spans="1:18">
      <c r="H60" s="5"/>
    </row>
    <row r="61" spans="1:18">
      <c r="H61"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2018-01-16T15:00:47Z</dcterms:modified>
</cp:coreProperties>
</file>