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53" i="8" l="1"/>
  <c r="B52" i="8" l="1"/>
  <c r="B51" i="8" l="1"/>
  <c r="B50" i="8" l="1"/>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55" i="8" l="1"/>
  <c r="H55" i="8" l="1"/>
  <c r="K20" i="8" l="1"/>
  <c r="K19" i="8"/>
  <c r="I55" i="8" l="1"/>
  <c r="G55"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55" i="8" l="1"/>
  <c r="H56" i="8" l="1"/>
  <c r="I56" i="8"/>
  <c r="G56" i="8"/>
  <c r="C55" i="8"/>
  <c r="D55" i="8"/>
  <c r="F57" i="8" l="1"/>
  <c r="E56"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樹田68B-3(5元包)失敗
樹田34-14(5元包2)</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<sst xmlns="http://schemas.openxmlformats.org/spreadsheetml/2006/main" count="835" uniqueCount="433">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</sst>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4"/>
  <sheetViews>
    <sheetView tabSelected="1" workbookViewId="0">
      <pane ySplit="1" topLeftCell="A39" activePane="bottomLeft" state="frozen"/>
      <selection pane="bottomLeft" activeCell="I53" sqref="I53"/>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3"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1</v>
      </c>
      <c r="H53" s="47"/>
      <c r="I53" s="47"/>
      <c r="J53" s="47"/>
      <c r="O53" s="49"/>
      <c r="R53" s="49"/>
    </row>
    <row r="54" spans="1:18" s="44" customFormat="1">
      <c r="B54" s="45"/>
      <c r="C54" s="45"/>
      <c r="D54" s="45"/>
      <c r="E54" s="45"/>
      <c r="K54" s="45"/>
      <c r="L54" s="45"/>
      <c r="M54" s="45"/>
    </row>
    <row r="55" spans="1:18">
      <c r="C55" s="5">
        <f t="shared" ref="C55:I55" si="3">SUM(C3:C54)</f>
        <v>10</v>
      </c>
      <c r="D55" s="5">
        <f t="shared" si="3"/>
        <v>48</v>
      </c>
      <c r="E55" s="5">
        <f t="shared" si="3"/>
        <v>7</v>
      </c>
      <c r="F55" s="5">
        <f t="shared" si="3"/>
        <v>116</v>
      </c>
      <c r="G55" s="5">
        <f t="shared" si="3"/>
        <v>96</v>
      </c>
      <c r="H55" s="5">
        <f t="shared" si="3"/>
        <v>27</v>
      </c>
      <c r="I55" s="5">
        <f t="shared" si="3"/>
        <v>33</v>
      </c>
      <c r="J55" s="5"/>
    </row>
    <row r="56" spans="1:18">
      <c r="E56" s="58">
        <f>E55/$D55</f>
        <v>0.14583333333333334</v>
      </c>
      <c r="F56" s="5"/>
      <c r="G56" s="58">
        <f>G55/$F55</f>
        <v>0.82758620689655171</v>
      </c>
      <c r="H56" s="58">
        <f>H55/$F55</f>
        <v>0.23275862068965517</v>
      </c>
      <c r="I56" s="58">
        <f>I55/$F55</f>
        <v>0.28448275862068967</v>
      </c>
      <c r="J56" s="56"/>
    </row>
    <row r="57" spans="1:18">
      <c r="F57" s="48">
        <f>C55+D55+F55</f>
        <v>174</v>
      </c>
    </row>
    <row r="63" spans="1:18">
      <c r="H63" s="5"/>
    </row>
    <row r="64" spans="1:18">
      <c r="H64"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2018-01-19T01:37:59Z</dcterms:modified>
</cp:coreProperties>
</file>