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E2" i="11" l="1"/>
  <c r="E1" i="11"/>
  <c r="K68" i="8"/>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7" i="8" l="1"/>
  <c r="H67" i="8" l="1"/>
  <c r="K20" i="8" l="1"/>
  <c r="K19" i="8"/>
  <c r="I67" i="8" l="1"/>
  <c r="G67" i="8" l="1"/>
  <c r="O2" i="8" l="1"/>
  <c r="R7" i="8" l="1"/>
  <c r="S7" i="8" s="1"/>
  <c r="O7" i="8"/>
  <c r="R6" i="8"/>
  <c r="S6" i="8" s="1"/>
  <c r="O6" i="8"/>
  <c r="R5" i="8"/>
  <c r="S5" i="8" s="1"/>
  <c r="O5" i="8"/>
  <c r="R4" i="8"/>
  <c r="O4" i="8"/>
  <c r="R3" i="8"/>
  <c r="O3" i="8"/>
  <c r="R2" i="8"/>
  <c r="F67" i="8" l="1"/>
  <c r="H68" i="8" l="1"/>
  <c r="I68" i="8"/>
  <c r="G68" i="8"/>
  <c r="C67" i="8"/>
  <c r="D67" i="8"/>
  <c r="F69" i="8" l="1"/>
  <c r="E68"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<sst xmlns="http://schemas.openxmlformats.org/spreadsheetml/2006/main" count="840" uniqueCount="449">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</sst>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6"/>
  <sheetViews>
    <sheetView tabSelected="1" workbookViewId="0">
      <pane ySplit="1" topLeftCell="A49" activePane="bottomLeft" state="frozen"/>
      <selection pane="bottomLeft" activeCell="G66" sqref="G6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F63" s="47">
        <v>3</v>
      </c>
      <c r="G63" s="47">
        <v>1</v>
      </c>
      <c r="H63" s="47">
        <v>1</v>
      </c>
      <c r="I63" s="47">
        <v>1</v>
      </c>
      <c r="J63" s="47"/>
      <c r="O63" s="49"/>
      <c r="R63" s="49"/>
    </row>
    <row r="64" spans="1:18">
      <c r="A64" s="43">
        <v>43130</v>
      </c>
      <c r="B64" s="59">
        <f t="shared" ref="B64" si="4">WEEKDAY(A64)</f>
        <v>3</v>
      </c>
      <c r="E64" s="47"/>
      <c r="F64" s="47"/>
      <c r="G64" s="47">
        <v>2</v>
      </c>
      <c r="H64" s="47"/>
      <c r="I64" s="47"/>
      <c r="J64" s="47"/>
      <c r="O64" s="49"/>
      <c r="R64" s="49"/>
    </row>
    <row r="65" spans="1:18">
      <c r="A65" s="43">
        <v>43131</v>
      </c>
      <c r="B65" s="59">
        <f t="shared" ref="B65" si="5">WEEKDAY(A65)</f>
        <v>4</v>
      </c>
      <c r="E65" s="47"/>
      <c r="F65" s="47">
        <v>1</v>
      </c>
      <c r="G65" s="47">
        <v>5.5</v>
      </c>
      <c r="H65" s="47"/>
      <c r="I65" s="47"/>
      <c r="J65" s="47"/>
      <c r="O65" s="49"/>
      <c r="R65" s="49"/>
    </row>
    <row r="66" spans="1:18" s="44" customFormat="1">
      <c r="B66" s="45"/>
      <c r="C66" s="45"/>
      <c r="D66" s="45"/>
      <c r="E66" s="45"/>
      <c r="K66" s="45"/>
      <c r="L66" s="45"/>
      <c r="M66" s="45"/>
    </row>
    <row r="67" spans="1:18">
      <c r="C67" s="5">
        <f t="shared" ref="C67:I67" si="6">SUM(C3:C66)</f>
        <v>10</v>
      </c>
      <c r="D67" s="5">
        <f t="shared" si="6"/>
        <v>49</v>
      </c>
      <c r="E67" s="5">
        <f t="shared" si="6"/>
        <v>7</v>
      </c>
      <c r="F67" s="5">
        <f t="shared" si="6"/>
        <v>129</v>
      </c>
      <c r="G67" s="5">
        <f t="shared" si="6"/>
        <v>142</v>
      </c>
      <c r="H67" s="5">
        <f t="shared" si="6"/>
        <v>34</v>
      </c>
      <c r="I67" s="5">
        <f t="shared" si="6"/>
        <v>40</v>
      </c>
      <c r="J67" s="5"/>
    </row>
    <row r="68" spans="1:18">
      <c r="E68" s="58">
        <f>E67/$D67</f>
        <v>0.14285714285714285</v>
      </c>
      <c r="F68" s="5"/>
      <c r="G68" s="58">
        <f>G67/$F67</f>
        <v>1.1007751937984496</v>
      </c>
      <c r="H68" s="58">
        <f>H67/$F67</f>
        <v>0.26356589147286824</v>
      </c>
      <c r="I68" s="58">
        <f>I67/$F67</f>
        <v>0.31007751937984496</v>
      </c>
      <c r="J68" s="56"/>
      <c r="K68" s="5">
        <f>11700/150000</f>
        <v>7.8E-2</v>
      </c>
    </row>
    <row r="69" spans="1:18">
      <c r="F69" s="48">
        <f>C67+D67+F67</f>
        <v>188</v>
      </c>
    </row>
    <row r="75" spans="1:18">
      <c r="H75" s="5"/>
    </row>
    <row r="76" spans="1:18">
      <c r="H76"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2018-01-31T15:54:51Z</dcterms:modified>
</cp:coreProperties>
</file>