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bookViews>
  <sheets>
    <sheet name="售水" sheetId="7" r:id="rId1"/>
    <sheet name="售水4" sheetId="1" r:id="rId2"/>
    <sheet name="街電" sheetId="5" r:id="rId3"/>
    <sheet name="售水3" sheetId="6" r:id="rId4"/>
    <sheet name="售水2" sheetId="2" r:id="rId5"/>
    <sheet name="售水1" sheetId="3" r:id="rId6"/>
    <sheet name="售水0" sheetId="4" r:id="rId7"/>
  </sheets>
  <definedNames>
    <definedName name="sale_amount_by_date" localSheetId="0">#REF!</definedName>
    <definedName name="sale_amount_by_date" localSheetId="6">#REF!</definedName>
    <definedName name="sale_amount_by_date" localSheetId="5">#REF!</definedName>
    <definedName name="sale_amount_by_date" localSheetId="4">#REF!</definedName>
    <definedName name="sale_amount_by_date" localSheetId="3">#REF!</definedName>
    <definedName name="sale_amount_by_date">#REF!</definedName>
    <definedName name="sale_amount_by_date_10" localSheetId="0">#REF!</definedName>
    <definedName name="sale_amount_by_date_10" localSheetId="6">#REF!</definedName>
    <definedName name="sale_amount_by_date_10" localSheetId="5">#REF!</definedName>
    <definedName name="sale_amount_by_date_10" localSheetId="4">#REF!</definedName>
    <definedName name="sale_amount_by_date_10" localSheetId="3">#REF!</definedName>
    <definedName name="sale_amount_by_date_10">#REF!</definedName>
    <definedName name="sale_amount_by_date_3" localSheetId="0">#REF!</definedName>
    <definedName name="sale_amount_by_date_3" localSheetId="6">#REF!</definedName>
    <definedName name="sale_amount_by_date_3" localSheetId="5">#REF!</definedName>
    <definedName name="sale_amount_by_date_3" localSheetId="4">#REF!</definedName>
    <definedName name="sale_amount_by_date_3" localSheetId="3">#REF!</definedName>
    <definedName name="sale_amount_by_date_3">#REF!</definedName>
    <definedName name="sale_amount_by_date_4" localSheetId="0">#REF!</definedName>
    <definedName name="sale_amount_by_date_4" localSheetId="6">#REF!</definedName>
    <definedName name="sale_amount_by_date_4" localSheetId="5">#REF!</definedName>
    <definedName name="sale_amount_by_date_4" localSheetId="4">#REF!</definedName>
    <definedName name="sale_amount_by_date_4" localSheetId="3">#REF!</definedName>
    <definedName name="sale_amount_by_date_4">#REF!</definedName>
    <definedName name="sale_amount_by_month" localSheetId="0">#REF!</definedName>
    <definedName name="sale_amount_by_month" localSheetId="6">#REF!</definedName>
    <definedName name="sale_amount_by_month" localSheetId="5">#REF!</definedName>
    <definedName name="sale_amount_by_month" localSheetId="4">#REF!</definedName>
    <definedName name="sale_amount_by_month" localSheetId="3">#REF!</definedName>
    <definedName name="sale_amount_by_month">#REF!</definedName>
    <definedName name="sale_amount_by_month_10" localSheetId="0">#REF!</definedName>
    <definedName name="sale_amount_by_month_10" localSheetId="6">#REF!</definedName>
    <definedName name="sale_amount_by_month_10" localSheetId="5">#REF!</definedName>
    <definedName name="sale_amount_by_month_10" localSheetId="4">#REF!</definedName>
    <definedName name="sale_amount_by_month_10" localSheetId="3">#REF!</definedName>
    <definedName name="sale_amount_by_month_10">#REF!</definedName>
    <definedName name="sale_amount_by_month_3" localSheetId="0">#REF!</definedName>
    <definedName name="sale_amount_by_month_3" localSheetId="6">#REF!</definedName>
    <definedName name="sale_amount_by_month_3" localSheetId="5">#REF!</definedName>
    <definedName name="sale_amount_by_month_3" localSheetId="4">#REF!</definedName>
    <definedName name="sale_amount_by_month_3" localSheetId="3">#REF!</definedName>
    <definedName name="sale_amount_by_month_3">#REF!</definedName>
    <definedName name="sale_amount_by_month_4" localSheetId="0">#REF!</definedName>
    <definedName name="sale_amount_by_month_4" localSheetId="6">#REF!</definedName>
    <definedName name="sale_amount_by_month_4" localSheetId="5">#REF!</definedName>
    <definedName name="sale_amount_by_month_4" localSheetId="4">#REF!</definedName>
    <definedName name="sale_amount_by_month_4" localSheetId="3">#REF!</definedName>
    <definedName name="sale_amount_by_month_4">#REF!</definedName>
  </definedNames>
  <calcPr calcId="145621"/>
</workbook>
</file>

<file path=xl/calcChain.xml><?xml version="1.0" encoding="utf-8"?>
<calcChain xmlns="http://schemas.openxmlformats.org/spreadsheetml/2006/main">
  <c r="D74" i="7" l="1"/>
  <c r="C74" i="7"/>
  <c r="D73" i="7"/>
  <c r="C73" i="7"/>
  <c r="D72" i="7"/>
  <c r="D75" i="7" s="1"/>
  <c r="C72" i="7"/>
  <c r="J53" i="7"/>
  <c r="J55" i="7" s="1"/>
  <c r="I53" i="7"/>
  <c r="I55" i="7" s="1"/>
  <c r="K48" i="7"/>
  <c r="L34" i="7"/>
  <c r="L33" i="7"/>
  <c r="D30" i="7"/>
  <c r="D29" i="7"/>
  <c r="K28" i="7"/>
  <c r="L28" i="7" s="1"/>
  <c r="J28" i="7"/>
  <c r="M28" i="7" s="1"/>
  <c r="D28" i="7"/>
  <c r="K27" i="7"/>
  <c r="L27" i="7" s="1"/>
  <c r="J27" i="7"/>
  <c r="M27" i="7" s="1"/>
  <c r="D27" i="7"/>
  <c r="D26" i="7"/>
  <c r="K25" i="7"/>
  <c r="L25" i="7" s="1"/>
  <c r="J25" i="7"/>
  <c r="M25" i="7" s="1"/>
  <c r="D25" i="7"/>
  <c r="K24" i="7"/>
  <c r="L24" i="7" s="1"/>
  <c r="J24" i="7"/>
  <c r="M24" i="7" s="1"/>
  <c r="D24" i="7"/>
  <c r="K23" i="7"/>
  <c r="L23" i="7" s="1"/>
  <c r="J23" i="7"/>
  <c r="M23" i="7" s="1"/>
  <c r="D23" i="7"/>
  <c r="K22" i="7"/>
  <c r="L22" i="7" s="1"/>
  <c r="J22" i="7"/>
  <c r="M22" i="7" s="1"/>
  <c r="D22" i="7"/>
  <c r="K21" i="7"/>
  <c r="L21" i="7" s="1"/>
  <c r="J21" i="7"/>
  <c r="M21" i="7" s="1"/>
  <c r="D21" i="7"/>
  <c r="K20" i="7"/>
  <c r="L20" i="7" s="1"/>
  <c r="J20" i="7"/>
  <c r="M20" i="7" s="1"/>
  <c r="D20" i="7"/>
  <c r="K19" i="7"/>
  <c r="L19" i="7" s="1"/>
  <c r="J19" i="7"/>
  <c r="M19" i="7" s="1"/>
  <c r="L18" i="7"/>
  <c r="K18" i="7"/>
  <c r="J18" i="7"/>
  <c r="M18" i="7" s="1"/>
  <c r="D18" i="7"/>
  <c r="K17" i="7"/>
  <c r="L17" i="7" s="1"/>
  <c r="J17" i="7"/>
  <c r="D17" i="7"/>
  <c r="L16" i="7"/>
  <c r="K16" i="7"/>
  <c r="J16" i="7"/>
  <c r="M16" i="7" s="1"/>
  <c r="D16" i="7"/>
  <c r="K15" i="7"/>
  <c r="L15" i="7" s="1"/>
  <c r="J15" i="7"/>
  <c r="D15" i="7"/>
  <c r="L14" i="7"/>
  <c r="K14" i="7"/>
  <c r="J14" i="7"/>
  <c r="M14" i="7" s="1"/>
  <c r="D14" i="7"/>
  <c r="K13" i="7"/>
  <c r="L13" i="7" s="1"/>
  <c r="J13" i="7"/>
  <c r="D13" i="7"/>
  <c r="L12" i="7"/>
  <c r="K12" i="7"/>
  <c r="J12" i="7"/>
  <c r="M12" i="7" s="1"/>
  <c r="D12" i="7"/>
  <c r="D11" i="7"/>
  <c r="D10" i="7"/>
  <c r="D9" i="7"/>
  <c r="D8" i="7"/>
  <c r="M7" i="7"/>
  <c r="L7" i="7"/>
  <c r="D7" i="7"/>
  <c r="O6" i="7"/>
  <c r="M6" i="7"/>
  <c r="L6" i="7"/>
  <c r="D6" i="7"/>
  <c r="L5" i="7"/>
  <c r="M5" i="7" s="1"/>
  <c r="D5" i="7"/>
  <c r="D4" i="7"/>
  <c r="D3" i="7"/>
  <c r="D31" i="7" l="1"/>
  <c r="D19" i="7"/>
  <c r="D76" i="7"/>
  <c r="K53" i="7" s="1"/>
  <c r="M13" i="7"/>
  <c r="M15" i="7"/>
  <c r="M17" i="7"/>
  <c r="I54" i="7"/>
  <c r="J54" i="7"/>
  <c r="D26" i="1"/>
  <c r="D2" i="7" l="1"/>
  <c r="K55" i="7"/>
  <c r="K54" i="7"/>
  <c r="L53"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55" i="7" l="1"/>
  <c r="L54"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<sst xmlns="http://schemas.openxmlformats.org/spreadsheetml/2006/main" count="764" uniqueCount="364">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</sst>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6">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s>
  <fills count="29">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cellStyleXfs>
  <cellXfs count="43">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cellXfs>
  <cellStyles count="49">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一般" xfId="0" builtinId="0"/>
    <cellStyle name="注释"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zoomScaleNormal="100" workbookViewId="0">
      <pane ySplit="2" topLeftCell="A11" activePane="bottomLeft" state="frozen"/>
      <selection pane="bottomLeft" activeCell="D28" sqref="D28"/>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276.60000000000002</v>
      </c>
      <c r="F2" s="5"/>
      <c r="G2" s="5"/>
    </row>
    <row r="3" spans="1:15" ht="13.5" customHeight="1">
      <c r="A3" s="7" t="s">
        <v>95</v>
      </c>
      <c r="B3" s="7">
        <v>6</v>
      </c>
      <c r="D3" s="6">
        <f>C3*B3</f>
        <v>0</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363</v>
      </c>
      <c r="B6" s="7">
        <v>21</v>
      </c>
      <c r="C6" s="7">
        <v>1</v>
      </c>
      <c r="D6" s="6">
        <f t="shared" si="0"/>
        <v>21</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40</v>
      </c>
      <c r="C9" s="7">
        <v>1</v>
      </c>
      <c r="D9" s="6">
        <f t="shared" si="0"/>
        <v>40</v>
      </c>
      <c r="F9" s="11"/>
      <c r="G9" s="7" t="s">
        <v>75</v>
      </c>
    </row>
    <row r="10" spans="1:15" ht="13.5" customHeight="1">
      <c r="A10" s="7" t="s">
        <v>89</v>
      </c>
      <c r="B10" s="7">
        <v>3</v>
      </c>
      <c r="C10" s="7">
        <v>2</v>
      </c>
      <c r="D10" s="6">
        <f t="shared" si="0"/>
        <v>6</v>
      </c>
      <c r="F10" s="11"/>
    </row>
    <row r="11" spans="1:15" ht="13.5" customHeight="1">
      <c r="A11" s="7" t="s">
        <v>101</v>
      </c>
      <c r="B11" s="7">
        <v>7</v>
      </c>
      <c r="D11" s="6">
        <f t="shared" si="0"/>
        <v>0</v>
      </c>
      <c r="F11" s="11"/>
      <c r="G11" s="6" t="s">
        <v>7</v>
      </c>
      <c r="H11" s="6" t="s">
        <v>8</v>
      </c>
      <c r="J11" s="7"/>
    </row>
    <row r="12" spans="1:15" ht="13.5" customHeight="1">
      <c r="A12" s="7" t="s">
        <v>97</v>
      </c>
      <c r="B12" s="7">
        <v>10</v>
      </c>
      <c r="D12" s="6">
        <f t="shared" si="0"/>
        <v>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110</v>
      </c>
      <c r="C14" s="7">
        <v>1</v>
      </c>
      <c r="D14" s="6">
        <f>C14*B14</f>
        <v>110</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4</v>
      </c>
      <c r="D15" s="6">
        <f t="shared" ref="D15" si="7">C15*B15</f>
        <v>0</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2</v>
      </c>
      <c r="D16" s="6">
        <f>C16*B16</f>
        <v>2</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225.4</v>
      </c>
      <c r="G19" s="6">
        <v>184</v>
      </c>
      <c r="H19" s="6">
        <v>5938</v>
      </c>
      <c r="I19" s="6">
        <v>5972</v>
      </c>
      <c r="J19" s="7">
        <f t="shared" si="3"/>
        <v>34</v>
      </c>
      <c r="K19" s="12">
        <f t="shared" si="4"/>
        <v>5955</v>
      </c>
      <c r="L19" s="13">
        <f t="shared" si="5"/>
        <v>32.364130434782609</v>
      </c>
      <c r="M19" s="14">
        <f t="shared" si="6"/>
        <v>5.7094878253568428E-3</v>
      </c>
    </row>
    <row r="20" spans="1:15" ht="13.5" customHeight="1">
      <c r="A20" s="7" t="s">
        <v>76</v>
      </c>
      <c r="B20" s="7">
        <v>10</v>
      </c>
      <c r="C20" s="7">
        <v>1</v>
      </c>
      <c r="D20" s="6">
        <f t="shared" ref="D20:D30" si="8">C20*B20</f>
        <v>10</v>
      </c>
      <c r="G20" s="6">
        <v>152</v>
      </c>
      <c r="H20" s="6">
        <v>5583</v>
      </c>
      <c r="I20" s="6">
        <v>5594</v>
      </c>
      <c r="J20" s="7">
        <f t="shared" si="3"/>
        <v>11</v>
      </c>
      <c r="K20" s="12">
        <f t="shared" si="4"/>
        <v>5588.5</v>
      </c>
      <c r="L20" s="13">
        <f t="shared" si="5"/>
        <v>36.766447368421055</v>
      </c>
      <c r="M20" s="14">
        <f t="shared" si="6"/>
        <v>1.9683278160508187E-3</v>
      </c>
    </row>
    <row r="21" spans="1:15" ht="13.5" customHeight="1">
      <c r="A21" s="7" t="s">
        <v>5</v>
      </c>
      <c r="B21" s="7">
        <v>12</v>
      </c>
      <c r="C21" s="7">
        <v>1</v>
      </c>
      <c r="D21" s="6">
        <f t="shared" si="8"/>
        <v>12</v>
      </c>
      <c r="G21" s="6">
        <v>126</v>
      </c>
      <c r="H21" s="6">
        <v>4727</v>
      </c>
      <c r="I21" s="6">
        <v>4744</v>
      </c>
      <c r="J21" s="7">
        <f t="shared" si="3"/>
        <v>17</v>
      </c>
      <c r="K21" s="12">
        <f t="shared" si="4"/>
        <v>4735.5</v>
      </c>
      <c r="L21" s="13">
        <f t="shared" si="5"/>
        <v>37.583333333333336</v>
      </c>
      <c r="M21" s="14">
        <f t="shared" si="6"/>
        <v>3.5899060289304192E-3</v>
      </c>
    </row>
    <row r="22" spans="1:15" ht="13.5" customHeight="1">
      <c r="A22" s="7" t="s">
        <v>82</v>
      </c>
      <c r="B22" s="7">
        <v>9</v>
      </c>
      <c r="C22" s="7">
        <v>1</v>
      </c>
      <c r="D22" s="6">
        <f t="shared" si="8"/>
        <v>9</v>
      </c>
      <c r="G22" s="6">
        <v>109</v>
      </c>
      <c r="H22" s="6">
        <v>4206</v>
      </c>
      <c r="I22" s="6">
        <v>4215</v>
      </c>
      <c r="J22" s="7">
        <f t="shared" si="3"/>
        <v>9</v>
      </c>
      <c r="K22" s="12">
        <f t="shared" si="4"/>
        <v>4210.5</v>
      </c>
      <c r="L22" s="13">
        <f t="shared" si="5"/>
        <v>38.628440366972477</v>
      </c>
      <c r="M22" s="14">
        <f t="shared" si="6"/>
        <v>2.1375133594584966E-3</v>
      </c>
    </row>
    <row r="23" spans="1:15" ht="13.5" customHeight="1">
      <c r="A23" s="7" t="s">
        <v>100</v>
      </c>
      <c r="B23" s="7">
        <v>15</v>
      </c>
      <c r="D23" s="6">
        <f t="shared" si="8"/>
        <v>0</v>
      </c>
      <c r="G23" s="6">
        <v>101</v>
      </c>
      <c r="H23" s="6">
        <v>3924</v>
      </c>
      <c r="I23" s="6">
        <v>3932</v>
      </c>
      <c r="J23" s="7">
        <f t="shared" si="3"/>
        <v>8</v>
      </c>
      <c r="K23" s="12">
        <f t="shared" si="4"/>
        <v>3928</v>
      </c>
      <c r="L23" s="13">
        <f t="shared" si="5"/>
        <v>38.89108910891089</v>
      </c>
      <c r="M23" s="14">
        <f t="shared" si="6"/>
        <v>2.0366598778004071E-3</v>
      </c>
      <c r="N23" s="14"/>
    </row>
    <row r="24" spans="1:15" ht="13.5" customHeight="1">
      <c r="A24" s="7" t="s">
        <v>77</v>
      </c>
      <c r="B24" s="7">
        <v>8</v>
      </c>
      <c r="C24" s="7">
        <v>1</v>
      </c>
      <c r="D24" s="6">
        <f t="shared" si="8"/>
        <v>8</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6</v>
      </c>
      <c r="B25" s="7">
        <v>5</v>
      </c>
      <c r="C25" s="7">
        <v>1</v>
      </c>
      <c r="D25" s="6">
        <f t="shared" si="8"/>
        <v>5</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361</v>
      </c>
      <c r="B26" s="7">
        <v>0.7</v>
      </c>
      <c r="C26" s="7">
        <v>1</v>
      </c>
      <c r="D26" s="6">
        <f t="shared" si="8"/>
        <v>0.7</v>
      </c>
      <c r="G26" s="6"/>
      <c r="J26" s="7"/>
      <c r="K26" s="12"/>
      <c r="L26" s="13"/>
      <c r="M26" s="14"/>
      <c r="N26" s="14"/>
    </row>
    <row r="27" spans="1:15" ht="13.5" customHeight="1">
      <c r="A27" s="7" t="s">
        <v>362</v>
      </c>
      <c r="B27" s="7">
        <v>1</v>
      </c>
      <c r="C27" s="7">
        <v>1</v>
      </c>
      <c r="D27" s="6">
        <f t="shared" si="8"/>
        <v>1</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99</v>
      </c>
      <c r="B28" s="7">
        <v>5.5</v>
      </c>
      <c r="C28" s="7">
        <v>1</v>
      </c>
      <c r="D28" s="6">
        <f t="shared" si="8"/>
        <v>5.5</v>
      </c>
      <c r="G28" s="6">
        <v>2</v>
      </c>
      <c r="H28" s="6">
        <v>45</v>
      </c>
      <c r="I28" s="6">
        <v>49</v>
      </c>
      <c r="J28" s="7">
        <f t="shared" si="3"/>
        <v>4</v>
      </c>
      <c r="K28" s="12">
        <f t="shared" si="4"/>
        <v>47</v>
      </c>
      <c r="L28" s="13">
        <f t="shared" si="5"/>
        <v>23.5</v>
      </c>
      <c r="M28" s="14">
        <f t="shared" si="6"/>
        <v>8.5106382978723402E-2</v>
      </c>
      <c r="N28" s="14"/>
    </row>
    <row r="29" spans="1:15" ht="13.5" customHeight="1">
      <c r="A29" s="7" t="s">
        <v>80</v>
      </c>
      <c r="B29" s="7">
        <v>53</v>
      </c>
      <c r="D29" s="6">
        <f t="shared" si="8"/>
        <v>0</v>
      </c>
    </row>
    <row r="30" spans="1:15" ht="13.5" customHeight="1">
      <c r="A30" s="7" t="s">
        <v>81</v>
      </c>
      <c r="B30" s="7">
        <v>3</v>
      </c>
      <c r="D30" s="6">
        <f t="shared" si="8"/>
        <v>0</v>
      </c>
      <c r="G30" s="7" t="s">
        <v>9</v>
      </c>
      <c r="N30" s="7" t="s">
        <v>10</v>
      </c>
      <c r="O30" s="7" t="s">
        <v>11</v>
      </c>
    </row>
    <row r="31" spans="1:15" ht="13.5" customHeight="1">
      <c r="D31" s="26">
        <f>SUM(D20:D30)</f>
        <v>51.2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售水</vt:lpstr>
      <vt:lpstr>售水4</vt:lpstr>
      <vt:lpstr>街電</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2017-11-29T18:07:12Z</dcterms:modified>
</cp:coreProperties>
</file>